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Лист1" sheetId="1" r:id="rId1"/>
  </sheets>
  <definedNames>
    <definedName name="__bookmark_1">#REF!</definedName>
    <definedName name="__bookmark_2">#REF!</definedName>
    <definedName name="__bookmark_3">#REF!</definedName>
    <definedName name="__bookmark_4">#REF!</definedName>
    <definedName name="__bookmark_5">#REF!</definedName>
  </definedNames>
  <calcPr fullCalcOnLoad="1"/>
</workbook>
</file>

<file path=xl/sharedStrings.xml><?xml version="1.0" encoding="utf-8"?>
<sst xmlns="http://schemas.openxmlformats.org/spreadsheetml/2006/main" count="65" uniqueCount="46">
  <si>
    <t>Непрограммные направления расходов местного бюджета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</si>
  <si>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информации, обслуживания муниципального долга и межбюджетных трансфертов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</si>
  <si>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</si>
  <si>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</si>
  <si>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</si>
  <si>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>Непрограммные направления расходов местного бюджета в сфере жилищно-коммунального хозяйства</t>
  </si>
  <si>
    <t>Непрограммные направления расходов местного бюджета в области культуры и кинематографии</t>
  </si>
  <si>
    <t>Непрограммные направления расходов местного бюджета в сфере социальной политики</t>
  </si>
  <si>
    <t>ЦСР</t>
  </si>
  <si>
    <t>ВР</t>
  </si>
  <si>
    <t xml:space="preserve">Иные закупки товаров, работ и услуг для обеспечения государственных (муниципальных) нужд </t>
  </si>
  <si>
    <t>Публичные нормативные социальные выплаты гражданам</t>
  </si>
  <si>
    <t>Уплата налогов, сборов и иных платежей</t>
  </si>
  <si>
    <t>90 0 0000 000</t>
  </si>
  <si>
    <t>90 1 0000 000</t>
  </si>
  <si>
    <t>90 5 0000 000</t>
  </si>
  <si>
    <t>90 8 0000 000</t>
  </si>
  <si>
    <t>90 2 0000 000</t>
  </si>
  <si>
    <t>Наименование</t>
  </si>
  <si>
    <t>Сумма тыс. рублей</t>
  </si>
  <si>
    <t>Резервные средства</t>
  </si>
  <si>
    <t>Программные направления расходов местного бюджета</t>
  </si>
  <si>
    <t>60 0 0000 000</t>
  </si>
  <si>
    <t>Муниципальная программа сельского поселения Просвет муниципального района Волжский Самарской области  "Благоустройство территории сельской поселения Просвет муниципального района Волжский Самарской области  на 2022-2026годы"</t>
  </si>
  <si>
    <t>61 0 0000 000</t>
  </si>
  <si>
    <t>610</t>
  </si>
  <si>
    <t>Муниципальная программа сельского поселения Просвет муниципального района Волжский Самарской области  "Молодежная политика на 2022-2026годы"</t>
  </si>
  <si>
    <t>62 0 0000 000</t>
  </si>
  <si>
    <t>240</t>
  </si>
  <si>
    <t>Муниципальная программа сельского поселения Просвет муниципального района Волжский Самарской области  "Развитие физической культуры и спорта на 2022-2026годы"</t>
  </si>
  <si>
    <t>63 0 0000 000</t>
  </si>
  <si>
    <t>630 0 0000 000</t>
  </si>
  <si>
    <t>Муниципальная программа "Модернизация и развитие автомобильных дорог общего пользования местного значения в сельском поселении Просвет муниципального района Волжский Самарской области на 2011-2025гг. "</t>
  </si>
  <si>
    <t>65 0 0000 000</t>
  </si>
  <si>
    <t>Иные межбюджетные трансферты</t>
  </si>
  <si>
    <t>540</t>
  </si>
  <si>
    <t>ВСЕГО</t>
  </si>
  <si>
    <t>Условно утвержденные расходы</t>
  </si>
  <si>
    <t>99 9 0000 000</t>
  </si>
  <si>
    <t>Итого</t>
  </si>
  <si>
    <t>Приложение №10</t>
  </si>
  <si>
    <t>610 0000 000</t>
  </si>
  <si>
    <t xml:space="preserve">муниципального района Волжский Самарской области </t>
  </si>
  <si>
    <t xml:space="preserve">деятельности), группам и подгруппам видов расходов классификации расходов бюджета сельского поселения </t>
  </si>
  <si>
    <t xml:space="preserve">                                                                                                                                            от 25.11.2021 №85</t>
  </si>
  <si>
    <t xml:space="preserve">                                                 к решению Собрания представителей сельского поселения Просвет 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</si>
</sst>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[$-1010419]dd\.mm\.yyyy"/>
    <numFmt numFmtId="183" formatCode="&quot;&quot;#000"/>
    <numFmt numFmtId="184" formatCode="&quot;&quot;###,##0.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00"/>
    <numFmt numFmtId="190" formatCode="0.000"/>
  </numFmts>
  <fonts count="44">
    <font>
      <sz val="10"/>
      <name val="Arial"/>
      <family val="0"/>
    </font>
    <font>
      <sz val="7"/>
      <name val="Times New Roman"/>
      <family val="1"/>
    </font>
    <font>
      <sz val="7"/>
      <color indexed="8"/>
      <name val="Times New Roman"/>
      <family val="1"/>
    </font>
    <font>
      <b/>
      <sz val="7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8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3" fillId="33" borderId="0" xfId="0" applyFont="1" applyFill="1" applyAlignment="1">
      <alignment/>
    </xf>
    <xf numFmtId="1" fontId="2" fillId="33" borderId="10" xfId="0" applyNumberFormat="1" applyFont="1" applyFill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4" fontId="2" fillId="33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center" vertical="top" wrapText="1"/>
    </xf>
    <xf numFmtId="184" fontId="2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184" fontId="2" fillId="33" borderId="10" xfId="0" applyNumberFormat="1" applyFont="1" applyFill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top" wrapText="1"/>
    </xf>
    <xf numFmtId="0" fontId="2" fillId="33" borderId="10" xfId="0" applyNumberFormat="1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/>
    </xf>
    <xf numFmtId="3" fontId="2" fillId="33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647700</xdr:colOff>
      <xdr:row>6</xdr:row>
      <xdr:rowOff>38100</xdr:rowOff>
    </xdr:from>
    <xdr:ext cx="180975" cy="266700"/>
    <xdr:sp fLocksText="0">
      <xdr:nvSpPr>
        <xdr:cNvPr id="1" name="TextBox 9"/>
        <xdr:cNvSpPr txBox="1">
          <a:spLocks noChangeArrowheads="1"/>
        </xdr:cNvSpPr>
      </xdr:nvSpPr>
      <xdr:spPr>
        <a:xfrm>
          <a:off x="647700" y="12287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28575</xdr:colOff>
      <xdr:row>3</xdr:row>
      <xdr:rowOff>161925</xdr:rowOff>
    </xdr:from>
    <xdr:ext cx="5953125" cy="180975"/>
    <xdr:sp fLocksText="0">
      <xdr:nvSpPr>
        <xdr:cNvPr id="2" name="TextBox 10"/>
        <xdr:cNvSpPr txBox="1">
          <a:spLocks noChangeArrowheads="1"/>
        </xdr:cNvSpPr>
      </xdr:nvSpPr>
      <xdr:spPr>
        <a:xfrm>
          <a:off x="28575" y="647700"/>
          <a:ext cx="59531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180975" cy="266700"/>
    <xdr:sp fLocksText="0">
      <xdr:nvSpPr>
        <xdr:cNvPr id="3" name="TextBox 11"/>
        <xdr:cNvSpPr txBox="1">
          <a:spLocks noChangeArrowheads="1"/>
        </xdr:cNvSpPr>
      </xdr:nvSpPr>
      <xdr:spPr>
        <a:xfrm>
          <a:off x="0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3</xdr:row>
      <xdr:rowOff>133350</xdr:rowOff>
    </xdr:from>
    <xdr:ext cx="180975" cy="266700"/>
    <xdr:sp fLocksText="0">
      <xdr:nvSpPr>
        <xdr:cNvPr id="4" name="TextBox 4"/>
        <xdr:cNvSpPr txBox="1">
          <a:spLocks noChangeArrowheads="1"/>
        </xdr:cNvSpPr>
      </xdr:nvSpPr>
      <xdr:spPr>
        <a:xfrm>
          <a:off x="2895600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2895600</xdr:colOff>
      <xdr:row>3</xdr:row>
      <xdr:rowOff>133350</xdr:rowOff>
    </xdr:from>
    <xdr:ext cx="180975" cy="266700"/>
    <xdr:sp fLocksText="0">
      <xdr:nvSpPr>
        <xdr:cNvPr id="5" name="TextBox 5"/>
        <xdr:cNvSpPr txBox="1">
          <a:spLocks noChangeArrowheads="1"/>
        </xdr:cNvSpPr>
      </xdr:nvSpPr>
      <xdr:spPr>
        <a:xfrm>
          <a:off x="2895600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133350</xdr:rowOff>
    </xdr:from>
    <xdr:ext cx="180975" cy="266700"/>
    <xdr:sp fLocksText="0">
      <xdr:nvSpPr>
        <xdr:cNvPr id="6" name="TextBox 6"/>
        <xdr:cNvSpPr txBox="1">
          <a:spLocks noChangeArrowheads="1"/>
        </xdr:cNvSpPr>
      </xdr:nvSpPr>
      <xdr:spPr>
        <a:xfrm>
          <a:off x="0" y="6191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28575</xdr:rowOff>
    </xdr:from>
    <xdr:ext cx="5676900" cy="209550"/>
    <xdr:sp>
      <xdr:nvSpPr>
        <xdr:cNvPr id="7" name="TextBox 7"/>
        <xdr:cNvSpPr txBox="1">
          <a:spLocks noChangeArrowheads="1"/>
        </xdr:cNvSpPr>
      </xdr:nvSpPr>
      <xdr:spPr>
        <a:xfrm>
          <a:off x="0" y="676275"/>
          <a:ext cx="5676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Распределение бюджетных ассигнований по целевым статьям (муниципальным программам и непрограммным направлениям  </a:t>
          </a:r>
        </a:p>
      </xdr:txBody>
    </xdr:sp>
    <xdr:clientData/>
  </xdr:oneCellAnchor>
  <xdr:oneCellAnchor>
    <xdr:from>
      <xdr:col>0</xdr:col>
      <xdr:colOff>0</xdr:colOff>
      <xdr:row>4</xdr:row>
      <xdr:rowOff>295275</xdr:rowOff>
    </xdr:from>
    <xdr:ext cx="5553075" cy="209550"/>
    <xdr:sp>
      <xdr:nvSpPr>
        <xdr:cNvPr id="8" name="TextBox 12"/>
        <xdr:cNvSpPr txBox="1">
          <a:spLocks noChangeArrowheads="1"/>
        </xdr:cNvSpPr>
      </xdr:nvSpPr>
      <xdr:spPr>
        <a:xfrm>
          <a:off x="0" y="942975"/>
          <a:ext cx="55530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на 2023-2024 годы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="118" zoomScaleNormal="118" zoomScalePageLayoutView="0" workbookViewId="0" topLeftCell="A1">
      <selection activeCell="J6" sqref="J6"/>
    </sheetView>
  </sheetViews>
  <sheetFormatPr defaultColWidth="9.140625" defaultRowHeight="12.75"/>
  <cols>
    <col min="1" max="1" width="51.28125" style="1" customWidth="1"/>
    <col min="2" max="2" width="9.28125" style="1" customWidth="1"/>
    <col min="3" max="3" width="3.140625" style="1" customWidth="1"/>
    <col min="4" max="4" width="9.140625" style="1" customWidth="1"/>
    <col min="5" max="5" width="10.140625" style="1" customWidth="1"/>
  </cols>
  <sheetData>
    <row r="1" spans="1:5" ht="12.75">
      <c r="A1" s="12" t="s">
        <v>40</v>
      </c>
      <c r="B1" s="12"/>
      <c r="C1" s="12"/>
      <c r="D1" s="12"/>
      <c r="E1" s="12"/>
    </row>
    <row r="2" spans="1:5" ht="12.75">
      <c r="A2" s="12" t="s">
        <v>45</v>
      </c>
      <c r="B2" s="12"/>
      <c r="C2" s="12"/>
      <c r="D2" s="12"/>
      <c r="E2" s="12"/>
    </row>
    <row r="3" spans="1:5" ht="12.75">
      <c r="A3" s="6" t="s">
        <v>42</v>
      </c>
      <c r="B3" s="7"/>
      <c r="C3" s="7"/>
      <c r="D3" s="7"/>
      <c r="E3" s="7"/>
    </row>
    <row r="4" spans="1:5" ht="12.75">
      <c r="A4" s="12" t="s">
        <v>44</v>
      </c>
      <c r="B4" s="12"/>
      <c r="C4" s="12"/>
      <c r="D4" s="12"/>
      <c r="E4" s="12"/>
    </row>
    <row r="5" spans="1:5" ht="27.75" customHeight="1">
      <c r="A5" s="13" t="s">
        <v>43</v>
      </c>
      <c r="B5" s="13"/>
      <c r="C5" s="13"/>
      <c r="D5" s="13"/>
      <c r="E5" s="13"/>
    </row>
    <row r="6" spans="1:6" ht="15" customHeight="1">
      <c r="A6" s="14"/>
      <c r="B6" s="14"/>
      <c r="C6" s="14"/>
      <c r="D6" s="14"/>
      <c r="E6" s="14"/>
      <c r="F6" s="5"/>
    </row>
    <row r="7" spans="1:5" ht="12" customHeight="1">
      <c r="A7" s="8" t="s">
        <v>18</v>
      </c>
      <c r="B7" s="8" t="s">
        <v>8</v>
      </c>
      <c r="C7" s="8" t="s">
        <v>9</v>
      </c>
      <c r="D7" s="10" t="s">
        <v>19</v>
      </c>
      <c r="E7" s="11"/>
    </row>
    <row r="8" spans="1:5" ht="12.75">
      <c r="A8" s="9"/>
      <c r="B8" s="9"/>
      <c r="C8" s="9"/>
      <c r="D8" s="3">
        <v>2023</v>
      </c>
      <c r="E8" s="4">
        <v>2024</v>
      </c>
    </row>
    <row r="9" spans="1:5" ht="12.75">
      <c r="A9" s="15" t="s">
        <v>21</v>
      </c>
      <c r="B9" s="16" t="s">
        <v>22</v>
      </c>
      <c r="C9" s="16"/>
      <c r="D9" s="17">
        <f>D10+D12+D14+D17</f>
        <v>7136.3</v>
      </c>
      <c r="E9" s="17">
        <f>E10+E12+E14+E17</f>
        <v>7424.4</v>
      </c>
    </row>
    <row r="10" spans="1:5" ht="45">
      <c r="A10" s="18" t="s">
        <v>23</v>
      </c>
      <c r="B10" s="19" t="s">
        <v>24</v>
      </c>
      <c r="C10" s="19"/>
      <c r="D10" s="17">
        <v>1940</v>
      </c>
      <c r="E10" s="20">
        <v>2140</v>
      </c>
    </row>
    <row r="11" spans="1:6" ht="12.75">
      <c r="A11" s="21" t="s">
        <v>4</v>
      </c>
      <c r="B11" s="19" t="s">
        <v>41</v>
      </c>
      <c r="C11" s="19" t="s">
        <v>25</v>
      </c>
      <c r="D11" s="17">
        <v>1940</v>
      </c>
      <c r="E11" s="20">
        <v>2140</v>
      </c>
      <c r="F11" s="2"/>
    </row>
    <row r="12" spans="1:5" ht="33.75">
      <c r="A12" s="18" t="s">
        <v>26</v>
      </c>
      <c r="B12" s="19" t="s">
        <v>27</v>
      </c>
      <c r="C12" s="19"/>
      <c r="D12" s="17">
        <v>20</v>
      </c>
      <c r="E12" s="20">
        <v>20</v>
      </c>
    </row>
    <row r="13" spans="1:5" ht="12.75">
      <c r="A13" s="15" t="s">
        <v>3</v>
      </c>
      <c r="B13" s="19" t="s">
        <v>27</v>
      </c>
      <c r="C13" s="19" t="s">
        <v>28</v>
      </c>
      <c r="D13" s="17">
        <v>20</v>
      </c>
      <c r="E13" s="20">
        <v>20</v>
      </c>
    </row>
    <row r="14" spans="1:5" ht="33.75">
      <c r="A14" s="18" t="s">
        <v>29</v>
      </c>
      <c r="B14" s="19" t="s">
        <v>30</v>
      </c>
      <c r="C14" s="19"/>
      <c r="D14" s="17">
        <v>100</v>
      </c>
      <c r="E14" s="20">
        <v>138.1</v>
      </c>
    </row>
    <row r="15" spans="1:5" ht="12.75">
      <c r="A15" s="15" t="s">
        <v>3</v>
      </c>
      <c r="B15" s="19" t="s">
        <v>31</v>
      </c>
      <c r="C15" s="19" t="s">
        <v>28</v>
      </c>
      <c r="D15" s="17">
        <v>100</v>
      </c>
      <c r="E15" s="20">
        <v>138.1</v>
      </c>
    </row>
    <row r="16" spans="1:5" ht="31.5">
      <c r="A16" s="15" t="s">
        <v>32</v>
      </c>
      <c r="B16" s="22" t="s">
        <v>33</v>
      </c>
      <c r="C16" s="22"/>
      <c r="D16" s="23">
        <v>5076.3</v>
      </c>
      <c r="E16" s="20">
        <v>5126.3</v>
      </c>
    </row>
    <row r="17" spans="1:5" ht="12.75">
      <c r="A17" s="21" t="s">
        <v>4</v>
      </c>
      <c r="B17" s="22" t="s">
        <v>33</v>
      </c>
      <c r="C17" s="24">
        <v>610</v>
      </c>
      <c r="D17" s="23">
        <v>5076.3</v>
      </c>
      <c r="E17" s="20">
        <v>5126.3</v>
      </c>
    </row>
    <row r="18" spans="1:5" ht="12.75">
      <c r="A18" s="21" t="s">
        <v>0</v>
      </c>
      <c r="B18" s="25" t="s">
        <v>13</v>
      </c>
      <c r="C18" s="25"/>
      <c r="D18" s="17">
        <v>20560.7</v>
      </c>
      <c r="E18" s="26">
        <v>20896.5</v>
      </c>
    </row>
    <row r="19" spans="1:5" ht="42">
      <c r="A19" s="21" t="s">
        <v>1</v>
      </c>
      <c r="B19" s="19" t="s">
        <v>14</v>
      </c>
      <c r="C19" s="19"/>
      <c r="D19" s="17">
        <f>D20+D21+D22+D23+D24+D25</f>
        <v>11818.2</v>
      </c>
      <c r="E19" s="26">
        <f>E20+E21+E22+E23+E24+E25</f>
        <v>12368.5</v>
      </c>
    </row>
    <row r="20" spans="1:5" ht="12.75">
      <c r="A20" s="21" t="s">
        <v>2</v>
      </c>
      <c r="B20" s="19" t="s">
        <v>14</v>
      </c>
      <c r="C20" s="27">
        <v>120</v>
      </c>
      <c r="D20" s="17">
        <v>4639.4</v>
      </c>
      <c r="E20" s="26">
        <v>4639.4</v>
      </c>
    </row>
    <row r="21" spans="1:5" ht="12.75">
      <c r="A21" s="28" t="s">
        <v>10</v>
      </c>
      <c r="B21" s="19" t="s">
        <v>14</v>
      </c>
      <c r="C21" s="27">
        <v>240</v>
      </c>
      <c r="D21" s="17">
        <v>704</v>
      </c>
      <c r="E21" s="26">
        <v>704</v>
      </c>
    </row>
    <row r="22" spans="1:5" ht="12.75">
      <c r="A22" s="28" t="s">
        <v>34</v>
      </c>
      <c r="B22" s="19" t="s">
        <v>14</v>
      </c>
      <c r="C22" s="27">
        <v>540</v>
      </c>
      <c r="D22" s="17">
        <v>123</v>
      </c>
      <c r="E22" s="26">
        <v>123</v>
      </c>
    </row>
    <row r="23" spans="1:5" ht="12.75">
      <c r="A23" s="21" t="s">
        <v>4</v>
      </c>
      <c r="B23" s="19" t="s">
        <v>14</v>
      </c>
      <c r="C23" s="27">
        <v>610</v>
      </c>
      <c r="D23" s="17">
        <v>6337.8</v>
      </c>
      <c r="E23" s="26">
        <v>6888.1</v>
      </c>
    </row>
    <row r="24" spans="1:5" ht="12.75">
      <c r="A24" s="21" t="s">
        <v>12</v>
      </c>
      <c r="B24" s="29" t="s">
        <v>14</v>
      </c>
      <c r="C24" s="27">
        <v>850</v>
      </c>
      <c r="D24" s="17">
        <v>4</v>
      </c>
      <c r="E24" s="26">
        <v>4</v>
      </c>
    </row>
    <row r="25" spans="1:5" ht="12.75">
      <c r="A25" s="21" t="s">
        <v>20</v>
      </c>
      <c r="B25" s="19" t="s">
        <v>14</v>
      </c>
      <c r="C25" s="27">
        <v>870</v>
      </c>
      <c r="D25" s="17">
        <v>10</v>
      </c>
      <c r="E25" s="26">
        <v>10</v>
      </c>
    </row>
    <row r="26" spans="1:5" ht="12.75">
      <c r="A26" s="15" t="s">
        <v>7</v>
      </c>
      <c r="B26" s="22" t="s">
        <v>17</v>
      </c>
      <c r="C26" s="22"/>
      <c r="D26" s="17">
        <v>56.9</v>
      </c>
      <c r="E26" s="26">
        <v>56.9</v>
      </c>
    </row>
    <row r="27" spans="1:5" ht="12.75">
      <c r="A27" s="15" t="s">
        <v>11</v>
      </c>
      <c r="B27" s="22" t="s">
        <v>17</v>
      </c>
      <c r="C27" s="24">
        <v>310</v>
      </c>
      <c r="D27" s="17">
        <v>56.9</v>
      </c>
      <c r="E27" s="26">
        <v>56.9</v>
      </c>
    </row>
    <row r="28" spans="1:5" ht="21">
      <c r="A28" s="15" t="s">
        <v>5</v>
      </c>
      <c r="B28" s="22" t="s">
        <v>15</v>
      </c>
      <c r="C28" s="22"/>
      <c r="D28" s="17">
        <v>327.5</v>
      </c>
      <c r="E28" s="26">
        <v>392.4</v>
      </c>
    </row>
    <row r="29" spans="1:5" ht="12.75">
      <c r="A29" s="15" t="s">
        <v>3</v>
      </c>
      <c r="B29" s="22" t="s">
        <v>15</v>
      </c>
      <c r="C29" s="24">
        <v>240</v>
      </c>
      <c r="D29" s="17">
        <v>327.5</v>
      </c>
      <c r="E29" s="26">
        <v>392.4</v>
      </c>
    </row>
    <row r="30" spans="1:5" ht="12.75">
      <c r="A30" s="15" t="s">
        <v>6</v>
      </c>
      <c r="B30" s="22" t="s">
        <v>16</v>
      </c>
      <c r="C30" s="22"/>
      <c r="D30" s="17">
        <f>D31+D32</f>
        <v>8358.1</v>
      </c>
      <c r="E30" s="26">
        <f>E31+E32</f>
        <v>8078.700000000001</v>
      </c>
    </row>
    <row r="31" spans="1:5" ht="12.75">
      <c r="A31" s="15" t="s">
        <v>34</v>
      </c>
      <c r="B31" s="22" t="s">
        <v>16</v>
      </c>
      <c r="C31" s="22" t="s">
        <v>35</v>
      </c>
      <c r="D31" s="17">
        <v>37.6</v>
      </c>
      <c r="E31" s="26">
        <v>37.6</v>
      </c>
    </row>
    <row r="32" spans="1:5" ht="12.75">
      <c r="A32" s="15" t="s">
        <v>4</v>
      </c>
      <c r="B32" s="22" t="s">
        <v>16</v>
      </c>
      <c r="C32" s="24">
        <v>610</v>
      </c>
      <c r="D32" s="17">
        <v>8320.5</v>
      </c>
      <c r="E32" s="26">
        <v>8041.1</v>
      </c>
    </row>
    <row r="33" spans="1:5" ht="12.75">
      <c r="A33" s="30" t="s">
        <v>36</v>
      </c>
      <c r="B33" s="22"/>
      <c r="C33" s="22"/>
      <c r="D33" s="23">
        <v>27697</v>
      </c>
      <c r="E33" s="31">
        <v>28320.9</v>
      </c>
    </row>
    <row r="34" spans="1:5" ht="12.75">
      <c r="A34" s="32" t="s">
        <v>37</v>
      </c>
      <c r="B34" s="32" t="s">
        <v>38</v>
      </c>
      <c r="C34" s="32">
        <v>800</v>
      </c>
      <c r="D34" s="33">
        <v>679.5</v>
      </c>
      <c r="E34" s="33">
        <v>1358.9</v>
      </c>
    </row>
    <row r="35" spans="1:5" ht="12.75">
      <c r="A35" s="32" t="s">
        <v>39</v>
      </c>
      <c r="B35" s="32"/>
      <c r="C35" s="32"/>
      <c r="D35" s="34">
        <f>D34+D33</f>
        <v>28376.5</v>
      </c>
      <c r="E35" s="35">
        <v>29679.8</v>
      </c>
    </row>
  </sheetData>
  <sheetProtection/>
  <mergeCells count="10">
    <mergeCell ref="A3:E3"/>
    <mergeCell ref="A7:A8"/>
    <mergeCell ref="B7:B8"/>
    <mergeCell ref="C7:C8"/>
    <mergeCell ref="D7:E7"/>
    <mergeCell ref="A1:E1"/>
    <mergeCell ref="A2:E2"/>
    <mergeCell ref="A4:E4"/>
    <mergeCell ref="A5:E5"/>
    <mergeCell ref="A6:E6"/>
  </mergeCells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</cp:lastModifiedBy>
  <cp:lastPrinted>2021-11-25T11:00:31Z</cp:lastPrinted>
  <dcterms:created xsi:type="dcterms:W3CDTF">2015-11-24T18:45:42Z</dcterms:created>
  <dcterms:modified xsi:type="dcterms:W3CDTF">2021-11-25T11:00:49Z</dcterms:modified>
  <cp:category/>
  <cp:version/>
  <cp:contentType/>
  <cp:contentStatus/>
</cp:coreProperties>
</file>